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75" windowWidth="17625" windowHeight="10575"/>
  </bookViews>
  <sheets>
    <sheet name="AML" sheetId="1" r:id="rId1"/>
  </sheets>
  <definedNames>
    <definedName name="_FilterDatabase" localSheetId="0" hidden="1">AML!$A$5:$H$5</definedName>
    <definedName name="_xlnm._FilterDatabase" localSheetId="0" hidden="1">AML!$A$5:$H$48</definedName>
  </definedNames>
  <calcPr calcId="145621"/>
</workbook>
</file>

<file path=xl/calcChain.xml><?xml version="1.0" encoding="utf-8"?>
<calcChain xmlns="http://schemas.openxmlformats.org/spreadsheetml/2006/main">
  <c r="D3" i="1" l="1"/>
</calcChain>
</file>

<file path=xl/comments1.xml><?xml version="1.0" encoding="utf-8"?>
<comments xmlns="http://schemas.openxmlformats.org/spreadsheetml/2006/main">
  <authors>
    <author>Modschiedler, Walter (Reg Oberpfalz)</author>
  </authors>
  <commentList>
    <comment ref="A6" authorId="0">
      <text>
        <r>
          <rPr>
            <sz val="9"/>
            <color indexed="81"/>
            <rFont val="Tahoma"/>
            <charset val="1"/>
          </rPr>
          <t xml:space="preserve">Generiert:ModW 09.12.2015 16:07:37
{ Ausl Klassen Personal Gruppen
{Setze:SCNRakt=$J($G(SCNR),1)
{LSET `StiTa`=^SSYS("KST")
{LSET StiTaZ=$$DZ^XConvD(`StiTa`)
{LSET `Fehler`=""
{SIN=KlaPersGruA
{SKILL
{     Versorgungen
{SEL R
{SDI SCNR,KLASTU,KLANR,ADNR,RSEC
{SDI1 SCNR=$J($P(`R13`," "),1)
{SDI2 KLANR=$J(`R14`,1)
{SDI3 KLASTU=$TR($S(`L10`:$J(`L10`,2,0),KLANR:$J(KLANR,2,0),1:"~~")," ","0")
{SBE IF $D(^SV(SCNRakt,39,"SCNR",SCNR))!(SCNRakt=SCNR)
{SBE RSEC x&gt; StiTaZ N
{SBE `R12` x&lt; `StiTa` D
{SBE `R19` folgt "A"
{SMI
{     Klassen
{LSET ADNR=" "
{LSET RSEC=" "
{SEL L
{SDI SCNR,KLASTU,KLANR,ADNR,RSEC
{SDI1 KLASTU=$TR($J(`L10`,2,0)," ","0")
{SBE SCNR &gt; 0 N
{SBE IF $D(^SV(SCNRakt,39,"SCNR",SCNR))!(SCNRakt=SCNR)
{SBE $P($O(^QINDEX("KlaPersGruA",SCNR_"$"_KLASTU_"$"_KLANR_"$")),"$",1,3) x= SCNR_"$"_KLASTU_"$"_KLANR ; ist Klasse nicht schon bei Versorgungen
{;;SBE `L75`+`L76`+`L77`+`L78`+`L79`+`L80`+`L81`+`L85` &gt; 0 N
{SMI
{
{EX S SaveX="F F=""S"",""G"",""T"" S ^XPVAR(IJ,""gr""_f_F_SA)=$G(^XPVAR(IJ,""gr""_f_F_SA))+$G(V(F))"
{EX S AnmX="I (V(""S"")+V(""G"")+V(""T"")),'(V(""S"")*V(""G"")*V(""T"")) S:('V(""S""))&amp;(Anm'[""Std."") Anm=Anm_"",Std._fehlen"" S:('V(""G""))&amp;(Anm'[""Grupp"") Anm=Anm_"",Gruppen_fehlen"" S:('V(""T""))&amp;(Anm'[""Teilne"") Anm=Anm_"",Teilnehmer_fehlen"""
{
{EX S Anm=""
{LIST=KlaPersGruA
{EX S SA=$S(KLASTU&lt;5:"G",1:"H")
{EX I ADNR,RSEC S LeArt=$S(`P27`["as":"a",1:"d"),^XPVAR(IJ,"v"_LeArt)=$G(^XPVAR(IJ,"v"_LeArt))+$G(^SUV(ADNR,RSEC,16))
{EX F f=76 I $D(^SKL(SCNR,KLANR,f)) S V("S")=$G(^SKL(SCNR,KLANR,f)),V("G")=$G(^SKL(SCNR,KLANR,f,"Gr")),V("T")=$G(^SKL(SCNR,KLANR,f,"TN")) X SaveX,AnmX
{EX F f=78 I $D(^SKL(SCNR,KLANR,f)) S V("S")=$G(^SKL(SCNR,KLANR,f)),V("G")=$G(^SKL(SCNR,KLANR,f,"Gr")),V("T")=$G(^SKL(SCNR,KLANR,f,"TN")) X SaveX,AnmX
{EX F f=81 I $D(^SKL(SCNR,KLANR,f)) S V("S")=$G(^SKL(SCNR,KLANR,f)),V("G")=$G(^SKL(SCNR,KLANR,f,"Gr")),V("T")=$G(^SKL(SCNR,KLANR,f,"TN")) X SaveX,AnmX
{;;EX F f=75,76 I $D(^SKL(SCNR,KLANR,f)) S V("S")=$G(^SKL(SCNR,KLANR,f)),V("G")=$G(^SKL(SCNR,KLANR,f,"Gr")),V("T")=$G(^SKL(SCNR,KLANR,f,"TN")) X SaveX,AnmX
{;;EX S f=81 F %f=78,81 I $D(^SKL(SCNR,KLANR,%f)) S V("S")=$G(^SKL(SCNR,KLANR,%f)),V("G")=$G(^SKL(SCNR,KLANR,%f,"Gr")),V("T")=$G(^("TN")) X SaveX,AnmX
{EX S f=85 F %f=79,80,85 I $D(^SKL(SCNR,KLANR,%f)) S V("S")=$G(^SKL(SCNR,KLANR,%f)),V("G")=$G(^SKL(SCNR,KLANR,%f,"Gr")),V("T")=$G(^("TN")) X SaveX,AnmX
{EX S S77=0 I $D(^SKL(SCNR,KLANR,77)) S Spr="" F  S Spr=$O(^SKL(SCNR,KLANR,77,"Std",Spr)) Q:Spr=""  S S77=S77+$G(^SKL(SCNR,KLANR,77,"Std",Spr))
{EX I $D(^SKL(SCNR,KLANR,77)) S Spr="" F  S Spr=$O(^SKL(SCNR,KLANR,77,"Std",Spr)) Q:Spr=""  S ^XPVAR(IJ,"gr77S"_SA)=$G(^XPVAR(IJ,"gr77S"_SA))+$G(^SKL(SCNR,KLANR,77,"Std",Spr))
{EX I $D(^SKL(SCNR,KLANR,77)) S Spr="" F  S Spr=$O(^SKL(SCNR,KLANR,77,"Gr",Spr)) Q:Spr=""  S ^XPVAR(IJ,"gr77G"_SA)=$G(^XPVAR(IJ,"gr77G"_SA))+$G(^SKL(SCNR,KLANR,77,"Gr",Spr))
{EX I $D(^SKL(SCNR,KLANR,77)) S Spr="" F  S Spr=$O(^SKL(SCNR,KLANR,77,"TN",Spr)) Q:Spr=""  S ^XPVAR(IJ,"gr77T"_SA)=$G(^XPVAR(IJ,"gr77T"_SA))+$G(^SKL(SCNR,KLANR,77,"TN",Spr))
{EX I +$G(^SKL(SCNR,KLANR,77))'=S77 S:Anm'["MEU" Anm=Anm_",MEU-Stunden_nicht_Sprachen_zugeordnet"
{EX S ^XPVAR(IJ,"KlStd")="" S p="gr" F  S p=$O(^XPVAR(IJ,p)) Q:$E(p,1,2)'="gr"  I p["S" S ^XPVAR(IJ,"KlStd")=^XPVAR(IJ,"KlStd")+^XPVAR(IJ,p)
{EX F f=76,81,78,79 S ^XPVAR(IJ,"sd")=$G(^XPVAR(IJ,"sd"))+$G(^SKL(SCNR,KLANR,f))
{LFO1=SCNR
{;;
{Falls:«S21»}
{Setze:ADNR=«S21»}
{Setze:«TelpSL»=«P25»}
{Setze:«DiStatSL»=«P29»}
{Setze:«DiStatseitSL»=«P30»}
{Setze:«BesSL»=«P73»}
{Setze:«GebdatSL»=«P21»}
{Setze:«StrasseSL»=«P16»}
{Setze:«OrtSL»=«P18»_«P19»}
{Andernfalls:
{Setze:«TelpSL»="ohne ADNR nicht ermittelbar"
{Setze:«DiStatSL»=""
{Setze:«DiStatseitSL»=""
{Setze:«BesSL»=""
{Setze:«GebdatSL»=""
{Setze:«StrasseSL»=""}
{Setze:«OrtSL»=""}
{Endefalls:}
{Falls:«S24»}
{Setze:ADNR=«S24»}
{Setze:«TelpST»=«P25»}
{Setze:«DiStatST»=«P29»}
{Setze:«DiStatseitST»=«P30»}
{Setze:«BesST»=«P73»}
{Setze:«GebdatST»=«P21»}
{Setze:«StrasseST»=«P16»}
{Setze:«OrtST»=«P18»_«P19»}
{Andernfalls:
{Setze:«TelpST»="ohne ADNR nicht ermittelbar"
{Setze:«DiStatST»=""
{Setze:«DiStatseitST»=""
{Setze:«BesST»=""
{Setze:«GebdatST»=""
{Setze:«StrasseST»=""}
{Setze:«OrtST»=""}
{Endefalls:}
{;;
{LSET `sa`=`KlStd`-`sd`
{EX I (`KlStd`-`%1R16`-`%1R17`)&gt;0.6 S Anm=",zu_wenig_Std_versorgt"_Anm
{EX I (`%1R16`+`%1R17`-`KlStd`)&gt;0.6 S Anm=",zu_viel_Std_versorgt"_Anm
{EX I 'SCNR S Anm=",Versorgung_noch_im_Pool"_Anm
{LSET `Anmerk`=$E(Anm,2,999)
{IF $L(`Anmerk`)
{LSET `Check`="X"
{LSET `Fehler`=1
{ELSE
{LSET `Check`=""
{ENDIF
{LSET `DiL`=`%1R16`-`S148`-`S149` ;  Differenz zum Limit
{LSET `vStd`=`%1R16`+`%R17`
{XLS
{EX K ^XPVAR(IJ,"vd"),^("va"),^("sd"),^("sa") S p="gr" F  S p=$O(^XPVAR(IJ,p)) Q:$E(p,1,2)'="gr"  K ^XPVAR(IJ,p)
{EX S Anm=""
{LEND
{LSET SCNR=SCNRakt
{LSET `SCNR`=SCNR
{IF `Fehler`
{LSET `Fehler`="Nicht bei allen Schulen sind alle Daten korrekt erfasst! Einzelheiten sind in der Spalte Anmerkungen zu ersehen.   Die Tabelle 'Ausl-Details' zeigt alle einzelnen Werte je Stufe."
{ENDIF
.XEX S r=$$FillArry^Xexcel(1,1,1,15)
</t>
        </r>
      </text>
    </comment>
    <comment ref="B6" authorId="0">
      <text>
        <r>
          <rPr>
            <sz val="9"/>
            <color indexed="81"/>
            <rFont val="Tahoma"/>
            <charset val="1"/>
          </rPr>
          <t xml:space="preserve">..  Query Workbook:Schulverzeichnis Kap 512 Opf1 Sheet:Übersicht_Schulen Zeile:6
.. LIST=KlaPersGruA
</t>
        </r>
      </text>
    </comment>
    <comment ref="C6" authorId="0">
      <text>
        <r>
          <rPr>
            <sz val="9"/>
            <color indexed="81"/>
            <rFont val="Tahoma"/>
            <charset val="1"/>
          </rPr>
          <t xml:space="preserve">1:..  Query Workbook:Schulverzeichnis Kap 512 Opf1 Sheet:Übersicht_Schulen Zeile:6
2:.. Ausl Klassen Personal Gruppen
3:..LSET SCNRakt=$J($G(SCNR),1)
4:..LSET `StiTa`=^SSYS("KST")
5:..LSET StiTaZ=$$DZ^XConvD(`StiTa`)
6:..LSET `Fehler`=""
7:..SIN=KlaPersGruA
8:..SKILL
9:..     Versorgungen
10:..SEL R
11:..SDI SCNR,KLASTU,KLANR,ADNR,RSEC
12:..SDI1 SCNR=$J($P(`R13`," "),1)
13:..SDI2 KLANR=$J(`R14`,1)
14:..SDI3 KLASTU=$TR($S(`L10`:$J(`L10`,2,0),KLANR:$J(KLANR,2,0),1:"~~")," ","0")
15:..SBE IF $D(^SV(SCNRakt,39,"SCNR",SCNR))!(SCNRakt=SCNR)
16:..SBE RSEC x&gt; StiTaZ N
17:..SBE `R12` x&lt; `StiTa` D
18:..SBE `R19` folgt "A"
19:..SMI
20:..     Klassen
21:..LSET ADNR=" "
22:..LSET RSEC=" "
23:..SEL L
24:..SDI SCNR,KLASTU,KLANR,ADNR,RSEC
25:..SDI1 KLASTU=$TR($J(`L10`,2,0)," ","0")
26:..SBE SCNR &gt; 0 N
27:..SBE IF $D(^SV(SCNRakt,39,"SCNR",SCNR))!(SCNRakt=SCNR)
28:..SBE $P($O(^QINDEX("KlaPersGruA",SCNR_"$"_KLASTU_"$"_KLANR_"$")),"$",1,3) x= SCNR_"$"_KLASTU_"$"_KLANR
29:..;;SBE `L75`+`L76`+`L77`+`L78`+`L79`+`L80`+`L81`+`L85` &gt; 0 N
30:..SMI
31:..
32:..EX S SaveX="F F=""S"",""G"",""T"" S ^XPVAR(IJ,""gr""_f_F_SA)=$G(^XPVAR(IJ,""gr""_f_F_SA))+$G(V(F))"
33:..EX S AnmX="I (V(""S"")+V(""G"")+V(""T"")),'(V(""S"")*V(""G"")*V(""T"")) S:('V(""S""))&amp;(Anm'[""Std."") Anm=Anm_"",Std._fehlen"" S:('V(""G""))&amp;(Anm'[""Grupp"") Anm=Anm_"",Gruppen_fehlen"" S:('V(""T""))&amp;(Anm'[""Teilne"") Anm=Anm_"",Teilnehmer_fehlen"""
34:..
35:..EX S Anm=""
36:..LIST=KlaPersGruA
37:..EX S SA=$S(KLASTU&lt;5:"G",1:"H")
38:..EX I ADNR,RSEC S LeArt=$S(`P27`["as":"a",1:"d"),^XPVAR(IJ,"v"_LeArt)=$G(^XPVAR(IJ,"v"_LeArt))+$G(^SUV(ADNR,RSEC,16))
39:..EX F f=76 I $D(^SKL(SCNR,KLANR,f)) S V("S")=$G(^SKL(SCNR,KLANR,f)),V("G")=$G(^SKL(SCNR,KLANR,f,"Gr")),V("T")=$G(^SKL(SCNR,KLANR,f,"TN")) X SaveX,AnmX
40:..EX F f=78 I $D(^SKL(SCNR,KLANR,f)) S V("S")=$G(^SKL(SCNR,KLANR,f)),V("G")=$G(^SKL(SCNR,KLANR,f,"Gr")),V("T")=$G(^SKL(SCNR,KLANR,f,"TN")) X SaveX,AnmX
41:..EX F f=81 I $D(^SKL(SCNR,KLANR,f)) S V("S")=$G(^SKL(SCNR,KLANR,f)),V("G")=$G(^SKL(SCNR,KLANR,f,"Gr")),V("T")=$G(^SKL(SCNR,KLANR,f,"TN")) X SaveX,AnmX
42:..;;EX F f=75,76 I $D(^SKL(SCNR,KLANR,f)) S V("S")=$G(^SKL(SCNR,KLANR,f)),V("G")=$G(^SKL(SCNR,KLANR,f,"Gr")),V("T")=$G(^SKL(SCNR,KLANR,f,"TN")) X SaveX,AnmX
43:..;;EX S f=81 F %f=78,81 I $D(^SKL(SCNR,KLANR,%f)) S V("S")=$G(^SKL(SCNR,KLANR,%f)),V("G")=$G(^SKL(SCNR,KLANR,%f,"Gr")),V("T")=$G(^("TN")) X SaveX,AnmX
44:..EX S f=85 F %f=79,80,85 I $D(^SKL(SCNR,KLANR,%f)) S V("S")=$G(^SKL(SCNR,KLANR,%f)),V("G")=$G(^SKL(SCNR,KLANR,%f,"Gr")),V("T")=$G(^("TN")) X SaveX,AnmX
45:..EX S S77=0 I $D(^SKL(SCNR,KLANR,77)) S Spr="" F  S Spr=$O(^SKL(SCNR,KLANR,77,"Std",Spr)) Q:Spr=""  S S77=S77+$G(^SKL(SCNR,KLANR,77,"Std",Spr))
46:..EX I $D(^SKL(SCNR,KLANR,77)) S Spr="" F  S Spr=$O(^SKL(SCNR,KLANR,77,"Std",Spr)) Q:Spr=""  S ^XPVAR(IJ,"gr77S"_SA)=$G(^XPVAR(IJ,"gr77S"_SA))+$G(^SKL(SCNR,KLANR,77,"Std",Spr))
47:..EX I $D(^SKL(SCNR,KLANR,77)) S Spr="" F  S Spr=$O(^SKL(SCNR,KLANR,77,"Gr",Spr)) Q:Spr=""  S ^XPVAR(IJ,"gr77G"_SA)=$G(^XPVAR(IJ,"gr77G"_SA))+$G(^SKL(SCNR,KLANR,77,"Gr",Spr))
48:..EX I $D(^SKL(SCNR,KLANR,77)) S Spr="" F  S Spr=$O(^SKL(SCNR,KLANR,77,"TN",Spr)) Q:Spr=""  S ^XPVAR(IJ,"gr77T"_SA)=$G(^XPVAR(IJ,"gr77T"_SA))+$G(^SKL(SCNR,KLANR,77,"TN",Spr))
49:..EX I +$G(^SKL(SCNR,KLANR,77))'=S77 S:Anm'["MEU" Anm=Anm_",MEU-Stunden_nicht_Sprachen_zugeordnet"
50:..EX S ^XPVAR(IJ,"KlStd")="" S p="gr" F  S p=$O(^XPVAR(IJ,p)) Q:$E(p,1,2)'="gr"  I p["S" S ^XPVAR(IJ,"KlStd")=^XPVAR(IJ,"KlStd")+^XPVAR(IJ,p)
51:..EX F f=76,81,78,79 S ^XPVAR(IJ,"sd")=$G(^XPVAR(IJ,"sd"))+$G(^SKL(SCNR,KLANR,f))
52:..LFO1=SCNR
53:..;;
54:..IF `S21`
55:..LSET ADNR=`S21`
56:..LSET `TelpSL`=`P25`
57:..LSET `DiStatSL`=`P29`
58:..LSET `DiStatseitSL`=`P30`
59:..LSET `BesSL`=`P73`
60:..LSET `GebdatSL`=`P21`
61:..LSET `StrasseSL`=`P16`
62:..LSET `OrtSL`=`P18`_`P19`
63:..ELSE
64:..LSET `TelpSL`="ohne ADNR nicht ermittelbar"
65:..LSET `DiStatSL`=""
66:..LSET `DiStatseitSL`=""
67:..LSET `BesSL`=""
68:..LSET `GebdatSL`=""
69:..LSET `StrasseSL`=""
70:..LSET `OrtSL`=""
71:..ENDIF
72:..IF `S24`
73:..LSET ADNR=`S24`
74:..LSET `TelpST`=`P25`
75:..LSET `DiStatST`=`P29`
76:..LSET `DiStatseitST`=`P30`
77:..LSET `BesST`=`P73`
78:..LSET `GebdatST`=`P21`
79:..LSET `StrasseST`=`P16`
80:..LSET `OrtST`=`P18`_`P19`
81:..ELSE
82:..LSET `TelpST`="ohne ADNR nicht ermittelbar"
83:..LSET `DiStatST`=""
84:..LSET `DiStatseitST`=""
85:..LSET `BesST`=""
86:..LSET `GebdatST`=""
87:..LSET `StrasseST`=""
88:..LSET `OrtST`=""
89:..ENDIF
90:..;;
91:..LSET `sa`=`KlStd`-`sd`
92:..EX I (`KlStd`-`%1R16`-`%1R17`)&gt;0.6 S Anm=",zu_wenig_Std_versorgt"_Anm
93:..EX I (`%1R16`+`%1R17`-`KlStd`)&gt;0.6 S Anm=",zu_viel_Std_versorgt"_Anm
94:..EX I 'SCNR S Anm=",Versorgung_noch_im_Pool"_Anm
95:..LSET `Anmerk`=$E(Anm,2,999)
96:..IF $L(`Anmerk`)
97:..LSET `Check`="X"
98:..LSET `Fehler`=1
99:..ELSE
100:..LSET `Check`=""
101:..ENDIF
102:..LSET `DiL`=`%1R16`-`S148`-`S149`
103:..LSET `vStd`=`%1R16`+`%R17`
104:`S28:`|`SCNR:`|`S27:`|`S20:`|`S970:`|`S15:`|`S16:`|`S17:`|`S19:`|`S40:`|`S43:`|`S44:`|`SVerwaltung:`|`S30:`|`S31:`
105:+|`S50:`|`KlStd:`|`S22:`|`DiStatSL:`|`DiStatseitSL:`|`BesSL:`|`TelpSL:`|`GebdatSL:`|`StrasseSL:`|`OrtSL:`|`S25:`
106:+|`DiStatST:`|`DiStatseitST:`|`BesST:`|`TelpST:`|`GebdatST:`|`StrasseST:`|`OrtST:`
107:..EX K ^XPVAR(IJ,"vd"),^("va"),^("sd"),^("sa") S p="gr" F  S p=$O(^XPVAR(IJ,p)) Q:$E(p,1,2)'="gr"  K ^XPVAR(IJ,p)
108:..EX S Anm=""
109:..LEND
110:..LSET SCNR=SCNRakt
111:..LSET `SCNR`=SCNR
112:..IF `Fehler`
113:..LSET `Fehler`="Nicht bei allen Schulen sind alle Daten korrekt erfasst! Einzelheiten sind in der Spalte Anmerkungen zu ersehen.   Die Tabelle 'Ausl-Details' zeigt alle einzelnen Werte je Stufe."
114:..ENDIF
115:.XEX S r=$$FillArry^Xexcel(1,1,1,15)
116:
117:
118:.XEX D Xsh.Rows(6).Delete
</t>
        </r>
      </text>
    </comment>
  </commentList>
</comments>
</file>

<file path=xl/sharedStrings.xml><?xml version="1.0" encoding="utf-8"?>
<sst xmlns="http://schemas.openxmlformats.org/spreadsheetml/2006/main" count="306" uniqueCount="197">
  <si>
    <t>Schulname</t>
  </si>
  <si>
    <t>Telefon</t>
  </si>
  <si>
    <t>Fax</t>
  </si>
  <si>
    <t>E-Mail Adr.</t>
  </si>
  <si>
    <t>Internetadr.</t>
  </si>
  <si>
    <t>Regierung der Oberpfalz, Sg 40.2</t>
  </si>
  <si>
    <t>Schulen:</t>
  </si>
  <si>
    <t>Schul-amt</t>
  </si>
  <si>
    <t>Schul-nummer</t>
  </si>
  <si>
    <t>Schul-art</t>
  </si>
  <si>
    <t>AM</t>
  </si>
  <si>
    <t>GS</t>
  </si>
  <si>
    <t>AM-Albert-Schweitzer-GS</t>
  </si>
  <si>
    <t>09621/760675</t>
  </si>
  <si>
    <t>09621/761272</t>
  </si>
  <si>
    <t>sekretariat@vsas-amberg.de</t>
  </si>
  <si>
    <t>AM-Barbara-GS</t>
  </si>
  <si>
    <t>09621/85017</t>
  </si>
  <si>
    <t>09621/760505</t>
  </si>
  <si>
    <t>barbara.verw@amberg.de</t>
  </si>
  <si>
    <t>AM-Dreifaltigkeits-GS</t>
  </si>
  <si>
    <t>09621/970336</t>
  </si>
  <si>
    <t>09621/970338</t>
  </si>
  <si>
    <t>grundschule.dreifaltigkeit@amberg.de</t>
  </si>
  <si>
    <t>HS</t>
  </si>
  <si>
    <t>AM-Dreifaltigkeits-MS</t>
  </si>
  <si>
    <t>09621/786539</t>
  </si>
  <si>
    <t>09621/786545</t>
  </si>
  <si>
    <t>info@dms.amberg.de; sabine.strobl@dms.amberg.de</t>
  </si>
  <si>
    <t>AM-Luitpold-MS</t>
  </si>
  <si>
    <t>09621/3085912</t>
  </si>
  <si>
    <t>09621/3085920</t>
  </si>
  <si>
    <t>schulleitung@ls-amberg.de</t>
  </si>
  <si>
    <t>www.ls-amberg.de</t>
  </si>
  <si>
    <t>AM-Max-Josef-GS</t>
  </si>
  <si>
    <t>09621/496536</t>
  </si>
  <si>
    <t>09621/496538</t>
  </si>
  <si>
    <t>info@mjs.amberg.de</t>
  </si>
  <si>
    <t>www.mjs.amberg.de</t>
  </si>
  <si>
    <t>AM-Ammersricht GS</t>
  </si>
  <si>
    <t>09621/61531</t>
  </si>
  <si>
    <t>09621/673532</t>
  </si>
  <si>
    <t>info@ari.amberg.de</t>
  </si>
  <si>
    <t>www.ammersricht.de</t>
  </si>
  <si>
    <t>AM-Ammersricht MS</t>
  </si>
  <si>
    <t>VS</t>
  </si>
  <si>
    <t>AML</t>
  </si>
  <si>
    <t>Ursensollen GS</t>
  </si>
  <si>
    <t>09628/923430</t>
  </si>
  <si>
    <t>09628/9234325</t>
  </si>
  <si>
    <t>sekretariat@vs.ursensollen.de</t>
  </si>
  <si>
    <t>www.vs.ursensollen.de</t>
  </si>
  <si>
    <t>Illschwang GS</t>
  </si>
  <si>
    <t>09666/298</t>
  </si>
  <si>
    <t>09666/1572</t>
  </si>
  <si>
    <t>sekretariat@vs-illschwang.de</t>
  </si>
  <si>
    <t>www.vs-illschwang.de</t>
  </si>
  <si>
    <t>Hahnbach GS</t>
  </si>
  <si>
    <t>09664/913450</t>
  </si>
  <si>
    <t>09664/913456</t>
  </si>
  <si>
    <t>voschuha@asamnet.de</t>
  </si>
  <si>
    <t>www.vs-hahnbach.de</t>
  </si>
  <si>
    <t>Hirschau GS</t>
  </si>
  <si>
    <t>09622/81801</t>
  </si>
  <si>
    <t>09622/81809</t>
  </si>
  <si>
    <t>schule-hirschau@t-online.de</t>
  </si>
  <si>
    <t>www.schule-hirschau.de</t>
  </si>
  <si>
    <t>Schnaittenbach GS</t>
  </si>
  <si>
    <t>09622/702610</t>
  </si>
  <si>
    <t>09622/702620</t>
  </si>
  <si>
    <t>vs.schnaittenbach@t-online.de</t>
  </si>
  <si>
    <t>www.schule-schnaittenbach.de</t>
  </si>
  <si>
    <t>Vilseck GS</t>
  </si>
  <si>
    <t>09662/700080</t>
  </si>
  <si>
    <t>09662/40415</t>
  </si>
  <si>
    <t>sekretariat@vs-vilseck.de</t>
  </si>
  <si>
    <t>www.vs-vilseck.de</t>
  </si>
  <si>
    <t>Freudenberg GS</t>
  </si>
  <si>
    <t>09627/246</t>
  </si>
  <si>
    <t>09627/1623</t>
  </si>
  <si>
    <t>vsfreudenberg@asamnet.de</t>
  </si>
  <si>
    <t>www.vs-freudenberg.de</t>
  </si>
  <si>
    <t>Ammerthal GS</t>
  </si>
  <si>
    <t>09628/348</t>
  </si>
  <si>
    <t>09628/929159</t>
  </si>
  <si>
    <t>volksschule-ammerthal@t-online.de</t>
  </si>
  <si>
    <t>Auerbach GS</t>
  </si>
  <si>
    <t>09643/91444</t>
  </si>
  <si>
    <t>09643/91445</t>
  </si>
  <si>
    <t>gs-auerbach@t-online.de</t>
  </si>
  <si>
    <t>www.gsauerbach.com</t>
  </si>
  <si>
    <t>Auerbach MS</t>
  </si>
  <si>
    <t>09643/782</t>
  </si>
  <si>
    <t>09643/8530</t>
  </si>
  <si>
    <t>rektorat@mittelschule-auerbach.de</t>
  </si>
  <si>
    <t>www.mittelschule-auerbach.de</t>
  </si>
  <si>
    <t>Ebermannsdorf GS</t>
  </si>
  <si>
    <t>09624/549</t>
  </si>
  <si>
    <t>09624/93365</t>
  </si>
  <si>
    <t>schule@ebermannsdorf.de</t>
  </si>
  <si>
    <t>Edelsfeld GS</t>
  </si>
  <si>
    <t>09665/484</t>
  </si>
  <si>
    <t>09665/538</t>
  </si>
  <si>
    <t>vs.edelsfeld@freenet.de</t>
  </si>
  <si>
    <t>www.sebastian-kneipp-schule.de</t>
  </si>
  <si>
    <t>Ensdorf MS</t>
  </si>
  <si>
    <t>09624/436</t>
  </si>
  <si>
    <t>09624/93214</t>
  </si>
  <si>
    <t>Volksschule.Ensdorf@asamnet.de</t>
  </si>
  <si>
    <t>Freihung GS</t>
  </si>
  <si>
    <t>09646/219</t>
  </si>
  <si>
    <t>09646/91150</t>
  </si>
  <si>
    <t>info@grundschule-freihung.de</t>
  </si>
  <si>
    <t>grundschule-freihung.de</t>
  </si>
  <si>
    <t>Freudenberg MS</t>
  </si>
  <si>
    <t>Hahnbach MS</t>
  </si>
  <si>
    <t>Hirschau MS</t>
  </si>
  <si>
    <t>Ehenfeld GS</t>
  </si>
  <si>
    <t>09622/2675</t>
  </si>
  <si>
    <t>09622/71197</t>
  </si>
  <si>
    <t>grundschule.ehenfeld@t-online.de</t>
  </si>
  <si>
    <t>Hohenburg GS</t>
  </si>
  <si>
    <t>09626/205</t>
  </si>
  <si>
    <t>09626/929648</t>
  </si>
  <si>
    <t>volksschule.hohenburg@t-online.de</t>
  </si>
  <si>
    <t>www.vs-hohenburg.de</t>
  </si>
  <si>
    <t>Neukirchen-Königstein MS</t>
  </si>
  <si>
    <t>09665/95223</t>
  </si>
  <si>
    <t>09665/95225</t>
  </si>
  <si>
    <t>volksschule.koenigstein@asamnet.de</t>
  </si>
  <si>
    <t>www.vs-koenigstein.de</t>
  </si>
  <si>
    <t>Kastl GS</t>
  </si>
  <si>
    <t>09625/231</t>
  </si>
  <si>
    <t>09625/91166</t>
  </si>
  <si>
    <t>sekretas@vs-kastl.de</t>
  </si>
  <si>
    <t>www.vs-kastl.de</t>
  </si>
  <si>
    <t>Königstein GS</t>
  </si>
  <si>
    <t>sekretariat@gs-koenigstein.de</t>
  </si>
  <si>
    <t>www.gs-koenigstein.de</t>
  </si>
  <si>
    <t>Kümmersbruck GS</t>
  </si>
  <si>
    <t>09621/70834</t>
  </si>
  <si>
    <t>09621/774827</t>
  </si>
  <si>
    <t>grundschule.kuemmersbruck@asamnet.de</t>
  </si>
  <si>
    <t>www.grundschule.kuemmersbruck.de</t>
  </si>
  <si>
    <t>Kümmersbruck MS</t>
  </si>
  <si>
    <t>09621/70833</t>
  </si>
  <si>
    <t>sekretariat@mittelschule-kuemmersbruck.de</t>
  </si>
  <si>
    <t>www.mittelschule-kuemmersbruck.de</t>
  </si>
  <si>
    <t>Neukirchen-Etzelwang GS</t>
  </si>
  <si>
    <t>09663/91310</t>
  </si>
  <si>
    <t>09663/913131</t>
  </si>
  <si>
    <t>pleyer@volksschule-neukirchen.de</t>
  </si>
  <si>
    <t>www.volksschule-neukirchen.de</t>
  </si>
  <si>
    <t>Poppenricht GS</t>
  </si>
  <si>
    <t>09621/62346</t>
  </si>
  <si>
    <t>09621/673895</t>
  </si>
  <si>
    <t>verwaltung@gs-poppenricht.de</t>
  </si>
  <si>
    <t>www.gs-poppenricht.de</t>
  </si>
  <si>
    <t>Rieden GS</t>
  </si>
  <si>
    <t>09624/2856</t>
  </si>
  <si>
    <t>09624/91071</t>
  </si>
  <si>
    <t>schule.rieden@asamnet.de</t>
  </si>
  <si>
    <t>www.schule-rieden.de</t>
  </si>
  <si>
    <t>Schmidmühlen GS</t>
  </si>
  <si>
    <t>09474/524</t>
  </si>
  <si>
    <t>09474/8598</t>
  </si>
  <si>
    <t>volksschule.schmidmuehlen@asamnet.de</t>
  </si>
  <si>
    <t>Schnaittenbach MS</t>
  </si>
  <si>
    <t>Sulzbach-Rosenberg GS Pestalozzi</t>
  </si>
  <si>
    <t>09661/4524</t>
  </si>
  <si>
    <t>09661/53511</t>
  </si>
  <si>
    <t>pestalozzi-grundschule.suro@t-online.de</t>
  </si>
  <si>
    <t>www.pestalozzischule-suro.de</t>
  </si>
  <si>
    <t>Sulzbach-Rosenberg GS Jahn</t>
  </si>
  <si>
    <t>09661/7112</t>
  </si>
  <si>
    <t>09661/9883</t>
  </si>
  <si>
    <t>leitung@jahnschule-suro.de</t>
  </si>
  <si>
    <t>www.jahnschule-suro.de</t>
  </si>
  <si>
    <t>Ursensollen MS</t>
  </si>
  <si>
    <t>09628/923430 GS</t>
  </si>
  <si>
    <t>Vilseck MS</t>
  </si>
  <si>
    <t>Sulzbach-Rosenberg MS Krötensee</t>
  </si>
  <si>
    <t>09661/877690</t>
  </si>
  <si>
    <t>09661/8776930</t>
  </si>
  <si>
    <t>sekretariat@mittelschule-suro.de</t>
  </si>
  <si>
    <t>www.mittelschule-suro.de</t>
  </si>
  <si>
    <t>09621/607749</t>
  </si>
  <si>
    <t>09621/782989</t>
  </si>
  <si>
    <t>info@montessorischule-amberg.de</t>
  </si>
  <si>
    <t>www.montessorischule-amberg.de</t>
  </si>
  <si>
    <t>AM-Der Regenbogen</t>
  </si>
  <si>
    <t>43 Schulen</t>
  </si>
  <si>
    <t>9 gemeinsam geleitete Schulen</t>
  </si>
  <si>
    <t>35 Schulleitungen zu schulen</t>
  </si>
  <si>
    <t>ca. 100 Personen</t>
  </si>
  <si>
    <t>ASV-Betreuer</t>
  </si>
  <si>
    <t>zuständiger Multiplikator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</si>
</sst>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3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5" fillId="4" borderId="7" xfId="0" applyFont="1" applyFill="1" applyBorder="1"/>
    <xf numFmtId="0" fontId="5" fillId="2" borderId="0" xfId="0" applyFont="1" applyFill="1"/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3" fillId="2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pane xSplit="4" ySplit="5" topLeftCell="F6" activePane="bottomRight" state="frozen"/>
      <selection pane="topRight" activeCell="D1" sqref="D1"/>
      <selection pane="bottomLeft" activeCell="A3" sqref="A3"/>
      <selection pane="bottomRight" activeCell="I5" sqref="I5:J5"/>
    </sheetView>
  </sheetViews>
  <sheetFormatPr baseColWidth="10" defaultColWidth="11.42578125" defaultRowHeight="12.75" x14ac:dyDescent="0.2"/>
  <cols>
    <col min="1" max="1" width="6.42578125" style="1" customWidth="1"/>
    <col min="2" max="2" width="7.7109375" style="1" customWidth="1"/>
    <col min="3" max="3" width="6.140625" style="1" customWidth="1"/>
    <col min="4" max="4" width="32.5703125" style="1" customWidth="1"/>
    <col min="5" max="5" width="17.140625" style="1" customWidth="1"/>
    <col min="6" max="6" width="23.85546875" style="1" customWidth="1"/>
    <col min="7" max="7" width="41.85546875" style="1" customWidth="1"/>
    <col min="8" max="8" width="34.7109375" style="1" customWidth="1"/>
    <col min="9" max="9" width="16.140625" style="1" customWidth="1"/>
    <col min="10" max="16384" width="11.42578125" style="1"/>
  </cols>
  <sheetData>
    <row r="1" spans="1:10" s="5" customFormat="1" ht="30" customHeight="1" x14ac:dyDescent="0.2">
      <c r="A1" s="20" t="s">
        <v>5</v>
      </c>
      <c r="B1" s="21"/>
      <c r="C1" s="21"/>
      <c r="D1" s="21"/>
      <c r="E1" s="6"/>
      <c r="F1" s="6"/>
    </row>
    <row r="2" spans="1:10" s="5" customFormat="1" ht="30" customHeight="1" x14ac:dyDescent="0.2">
      <c r="A2" s="7"/>
      <c r="B2" s="8"/>
      <c r="C2" s="8"/>
      <c r="D2" s="8"/>
      <c r="E2" s="9"/>
      <c r="F2" s="9"/>
      <c r="G2" s="9"/>
      <c r="H2" s="9"/>
    </row>
    <row r="3" spans="1:10" s="13" customFormat="1" ht="15.75" thickBot="1" x14ac:dyDescent="0.3">
      <c r="A3" s="10"/>
      <c r="B3" s="10" t="s">
        <v>6</v>
      </c>
      <c r="C3" s="10"/>
      <c r="D3" s="10">
        <f>SUBTOTAL(3,D6:D1046)</f>
        <v>43</v>
      </c>
      <c r="E3" s="12"/>
      <c r="F3" s="12"/>
      <c r="G3" s="12"/>
      <c r="H3" s="11"/>
    </row>
    <row r="4" spans="1:10" ht="13.5" thickBot="1" x14ac:dyDescent="0.25">
      <c r="A4" s="3"/>
      <c r="B4" s="4"/>
      <c r="C4" s="4"/>
      <c r="D4" s="4"/>
      <c r="E4" s="4"/>
      <c r="F4" s="4"/>
      <c r="G4" s="4"/>
      <c r="H4" s="4"/>
    </row>
    <row r="5" spans="1:10" ht="40.15" customHeight="1" x14ac:dyDescent="0.2">
      <c r="A5" s="14" t="s">
        <v>7</v>
      </c>
      <c r="B5" s="14" t="s">
        <v>8</v>
      </c>
      <c r="C5" s="14" t="s">
        <v>9</v>
      </c>
      <c r="D5" s="15" t="s">
        <v>0</v>
      </c>
      <c r="E5" s="15" t="s">
        <v>1</v>
      </c>
      <c r="F5" s="15" t="s">
        <v>2</v>
      </c>
      <c r="G5" s="16" t="s">
        <v>3</v>
      </c>
      <c r="H5" s="16" t="s">
        <v>4</v>
      </c>
      <c r="I5" s="22" t="s">
        <v>195</v>
      </c>
      <c r="J5" s="23" t="s">
        <v>196</v>
      </c>
    </row>
    <row r="6" spans="1:10" x14ac:dyDescent="0.2">
      <c r="A6" s="1" t="s">
        <v>10</v>
      </c>
      <c r="B6" s="1">
        <v>4500</v>
      </c>
      <c r="C6" s="1" t="s">
        <v>11</v>
      </c>
      <c r="D6" s="1" t="s">
        <v>12</v>
      </c>
      <c r="E6" s="2" t="s">
        <v>13</v>
      </c>
      <c r="F6" s="2" t="s">
        <v>14</v>
      </c>
      <c r="G6" s="2" t="s">
        <v>15</v>
      </c>
      <c r="H6" s="2"/>
    </row>
    <row r="7" spans="1:10" x14ac:dyDescent="0.2">
      <c r="A7" s="1" t="s">
        <v>10</v>
      </c>
      <c r="B7" s="1">
        <v>4509</v>
      </c>
      <c r="C7" s="1" t="s">
        <v>11</v>
      </c>
      <c r="D7" s="17" t="s">
        <v>39</v>
      </c>
      <c r="E7" s="2" t="s">
        <v>40</v>
      </c>
      <c r="F7" s="2" t="s">
        <v>41</v>
      </c>
      <c r="G7" s="2" t="s">
        <v>42</v>
      </c>
      <c r="H7" s="2" t="s">
        <v>43</v>
      </c>
    </row>
    <row r="8" spans="1:10" x14ac:dyDescent="0.2">
      <c r="A8" s="1" t="s">
        <v>10</v>
      </c>
      <c r="B8" s="1">
        <v>4510</v>
      </c>
      <c r="C8" s="1" t="s">
        <v>24</v>
      </c>
      <c r="D8" s="17" t="s">
        <v>44</v>
      </c>
      <c r="E8" s="2" t="s">
        <v>40</v>
      </c>
      <c r="F8" s="2" t="s">
        <v>41</v>
      </c>
      <c r="G8" s="2" t="s">
        <v>42</v>
      </c>
      <c r="H8" s="2" t="s">
        <v>43</v>
      </c>
    </row>
    <row r="9" spans="1:10" x14ac:dyDescent="0.2">
      <c r="A9" s="1" t="s">
        <v>10</v>
      </c>
      <c r="B9" s="1">
        <v>4501</v>
      </c>
      <c r="C9" s="1" t="s">
        <v>11</v>
      </c>
      <c r="D9" s="1" t="s">
        <v>16</v>
      </c>
      <c r="E9" s="2" t="s">
        <v>17</v>
      </c>
      <c r="F9" s="2" t="s">
        <v>18</v>
      </c>
      <c r="G9" s="2" t="s">
        <v>19</v>
      </c>
      <c r="H9" s="2"/>
    </row>
    <row r="10" spans="1:10" x14ac:dyDescent="0.2">
      <c r="A10" s="1" t="s">
        <v>10</v>
      </c>
      <c r="B10" s="1">
        <v>4714</v>
      </c>
      <c r="C10" s="1" t="s">
        <v>45</v>
      </c>
      <c r="D10" s="1" t="s">
        <v>190</v>
      </c>
      <c r="E10" s="2" t="s">
        <v>186</v>
      </c>
      <c r="F10" s="2" t="s">
        <v>187</v>
      </c>
      <c r="G10" s="2" t="s">
        <v>188</v>
      </c>
      <c r="H10" s="2" t="s">
        <v>189</v>
      </c>
    </row>
    <row r="11" spans="1:10" x14ac:dyDescent="0.2">
      <c r="A11" s="1" t="s">
        <v>10</v>
      </c>
      <c r="B11" s="1">
        <v>4502</v>
      </c>
      <c r="C11" s="1" t="s">
        <v>11</v>
      </c>
      <c r="D11" s="1" t="s">
        <v>20</v>
      </c>
      <c r="E11" s="2" t="s">
        <v>21</v>
      </c>
      <c r="F11" s="2" t="s">
        <v>22</v>
      </c>
      <c r="G11" s="2" t="s">
        <v>23</v>
      </c>
      <c r="H11" s="2"/>
    </row>
    <row r="12" spans="1:10" x14ac:dyDescent="0.2">
      <c r="A12" s="1" t="s">
        <v>10</v>
      </c>
      <c r="B12" s="1">
        <v>4503</v>
      </c>
      <c r="C12" s="1" t="s">
        <v>24</v>
      </c>
      <c r="D12" s="1" t="s">
        <v>25</v>
      </c>
      <c r="E12" s="2" t="s">
        <v>26</v>
      </c>
      <c r="F12" s="2" t="s">
        <v>27</v>
      </c>
      <c r="G12" s="2" t="s">
        <v>28</v>
      </c>
      <c r="H12" s="2"/>
    </row>
    <row r="13" spans="1:10" x14ac:dyDescent="0.2">
      <c r="A13" s="1" t="s">
        <v>10</v>
      </c>
      <c r="B13" s="1">
        <v>4504</v>
      </c>
      <c r="C13" s="1" t="s">
        <v>24</v>
      </c>
      <c r="D13" s="1" t="s">
        <v>29</v>
      </c>
      <c r="E13" s="2" t="s">
        <v>30</v>
      </c>
      <c r="F13" s="2" t="s">
        <v>31</v>
      </c>
      <c r="G13" s="2" t="s">
        <v>32</v>
      </c>
      <c r="H13" s="2" t="s">
        <v>33</v>
      </c>
    </row>
    <row r="14" spans="1:10" x14ac:dyDescent="0.2">
      <c r="A14" s="1" t="s">
        <v>10</v>
      </c>
      <c r="B14" s="1">
        <v>4506</v>
      </c>
      <c r="C14" s="1" t="s">
        <v>11</v>
      </c>
      <c r="D14" s="1" t="s">
        <v>34</v>
      </c>
      <c r="E14" s="2" t="s">
        <v>35</v>
      </c>
      <c r="F14" s="2" t="s">
        <v>36</v>
      </c>
      <c r="G14" s="2" t="s">
        <v>37</v>
      </c>
      <c r="H14" s="2" t="s">
        <v>38</v>
      </c>
    </row>
    <row r="15" spans="1:10" x14ac:dyDescent="0.2">
      <c r="A15" s="1" t="s">
        <v>46</v>
      </c>
      <c r="B15" s="1">
        <v>4584</v>
      </c>
      <c r="C15" s="1" t="s">
        <v>11</v>
      </c>
      <c r="D15" s="1" t="s">
        <v>82</v>
      </c>
      <c r="E15" s="2" t="s">
        <v>83</v>
      </c>
      <c r="F15" s="2" t="s">
        <v>84</v>
      </c>
      <c r="G15" s="2" t="s">
        <v>85</v>
      </c>
      <c r="H15" s="2"/>
    </row>
    <row r="16" spans="1:10" x14ac:dyDescent="0.2">
      <c r="A16" s="1" t="s">
        <v>46</v>
      </c>
      <c r="B16" s="1">
        <v>4585</v>
      </c>
      <c r="C16" s="1" t="s">
        <v>11</v>
      </c>
      <c r="D16" s="17" t="s">
        <v>86</v>
      </c>
      <c r="E16" s="2" t="s">
        <v>87</v>
      </c>
      <c r="F16" s="2" t="s">
        <v>88</v>
      </c>
      <c r="G16" s="2" t="s">
        <v>89</v>
      </c>
      <c r="H16" s="2" t="s">
        <v>90</v>
      </c>
    </row>
    <row r="17" spans="1:8" x14ac:dyDescent="0.2">
      <c r="A17" s="1" t="s">
        <v>46</v>
      </c>
      <c r="B17" s="1">
        <v>4586</v>
      </c>
      <c r="C17" s="1" t="s">
        <v>24</v>
      </c>
      <c r="D17" s="17" t="s">
        <v>91</v>
      </c>
      <c r="E17" s="2" t="s">
        <v>92</v>
      </c>
      <c r="F17" s="2" t="s">
        <v>93</v>
      </c>
      <c r="G17" s="2" t="s">
        <v>94</v>
      </c>
      <c r="H17" s="2" t="s">
        <v>95</v>
      </c>
    </row>
    <row r="18" spans="1:8" x14ac:dyDescent="0.2">
      <c r="A18" s="1" t="s">
        <v>46</v>
      </c>
      <c r="B18" s="1">
        <v>4588</v>
      </c>
      <c r="C18" s="1" t="s">
        <v>11</v>
      </c>
      <c r="D18" s="1" t="s">
        <v>96</v>
      </c>
      <c r="E18" s="2" t="s">
        <v>97</v>
      </c>
      <c r="F18" s="2" t="s">
        <v>98</v>
      </c>
      <c r="G18" s="2" t="s">
        <v>99</v>
      </c>
      <c r="H18" s="2"/>
    </row>
    <row r="19" spans="1:8" x14ac:dyDescent="0.2">
      <c r="A19" s="1" t="s">
        <v>46</v>
      </c>
      <c r="B19" s="1">
        <v>4589</v>
      </c>
      <c r="C19" s="1" t="s">
        <v>11</v>
      </c>
      <c r="D19" s="19" t="s">
        <v>100</v>
      </c>
      <c r="E19" s="2" t="s">
        <v>101</v>
      </c>
      <c r="F19" s="2" t="s">
        <v>102</v>
      </c>
      <c r="G19" s="2" t="s">
        <v>103</v>
      </c>
      <c r="H19" s="2" t="s">
        <v>104</v>
      </c>
    </row>
    <row r="20" spans="1:8" x14ac:dyDescent="0.2">
      <c r="A20" s="1" t="s">
        <v>46</v>
      </c>
      <c r="B20" s="1">
        <v>4598</v>
      </c>
      <c r="C20" s="1" t="s">
        <v>11</v>
      </c>
      <c r="D20" s="1" t="s">
        <v>117</v>
      </c>
      <c r="E20" s="2" t="s">
        <v>118</v>
      </c>
      <c r="F20" s="2" t="s">
        <v>119</v>
      </c>
      <c r="G20" s="2" t="s">
        <v>120</v>
      </c>
      <c r="H20" s="2"/>
    </row>
    <row r="21" spans="1:8" x14ac:dyDescent="0.2">
      <c r="A21" s="1" t="s">
        <v>46</v>
      </c>
      <c r="B21" s="1">
        <v>4590</v>
      </c>
      <c r="C21" s="1" t="s">
        <v>24</v>
      </c>
      <c r="D21" s="1" t="s">
        <v>105</v>
      </c>
      <c r="E21" s="2" t="s">
        <v>106</v>
      </c>
      <c r="F21" s="2" t="s">
        <v>107</v>
      </c>
      <c r="G21" s="2" t="s">
        <v>108</v>
      </c>
      <c r="H21" s="2"/>
    </row>
    <row r="22" spans="1:8" x14ac:dyDescent="0.2">
      <c r="A22" s="1" t="s">
        <v>46</v>
      </c>
      <c r="B22" s="1">
        <v>4591</v>
      </c>
      <c r="C22" s="1" t="s">
        <v>11</v>
      </c>
      <c r="D22" s="1" t="s">
        <v>109</v>
      </c>
      <c r="E22" s="2" t="s">
        <v>110</v>
      </c>
      <c r="F22" s="2" t="s">
        <v>111</v>
      </c>
      <c r="G22" s="2" t="s">
        <v>112</v>
      </c>
      <c r="H22" s="2" t="s">
        <v>113</v>
      </c>
    </row>
    <row r="23" spans="1:8" x14ac:dyDescent="0.2">
      <c r="A23" s="1" t="s">
        <v>46</v>
      </c>
      <c r="B23" s="1">
        <v>4548</v>
      </c>
      <c r="C23" s="1" t="s">
        <v>11</v>
      </c>
      <c r="D23" s="17" t="s">
        <v>77</v>
      </c>
      <c r="E23" s="2" t="s">
        <v>78</v>
      </c>
      <c r="F23" s="2" t="s">
        <v>79</v>
      </c>
      <c r="G23" s="2" t="s">
        <v>80</v>
      </c>
      <c r="H23" s="2" t="s">
        <v>81</v>
      </c>
    </row>
    <row r="24" spans="1:8" x14ac:dyDescent="0.2">
      <c r="A24" s="1" t="s">
        <v>46</v>
      </c>
      <c r="B24" s="1">
        <v>4594</v>
      </c>
      <c r="C24" s="1" t="s">
        <v>24</v>
      </c>
      <c r="D24" s="17" t="s">
        <v>114</v>
      </c>
      <c r="E24" s="2" t="s">
        <v>78</v>
      </c>
      <c r="F24" s="2" t="s">
        <v>79</v>
      </c>
      <c r="G24" s="2" t="s">
        <v>80</v>
      </c>
      <c r="H24" s="2"/>
    </row>
    <row r="25" spans="1:8" x14ac:dyDescent="0.2">
      <c r="A25" s="1" t="s">
        <v>46</v>
      </c>
      <c r="B25" s="1">
        <v>4525</v>
      </c>
      <c r="C25" s="1" t="s">
        <v>11</v>
      </c>
      <c r="D25" s="18" t="s">
        <v>57</v>
      </c>
      <c r="E25" s="2" t="s">
        <v>58</v>
      </c>
      <c r="F25" s="2" t="s">
        <v>59</v>
      </c>
      <c r="G25" s="2" t="s">
        <v>60</v>
      </c>
      <c r="H25" s="2" t="s">
        <v>61</v>
      </c>
    </row>
    <row r="26" spans="1:8" x14ac:dyDescent="0.2">
      <c r="A26" s="1" t="s">
        <v>46</v>
      </c>
      <c r="B26" s="1">
        <v>4596</v>
      </c>
      <c r="C26" s="1" t="s">
        <v>24</v>
      </c>
      <c r="D26" s="18" t="s">
        <v>115</v>
      </c>
      <c r="E26" s="2" t="s">
        <v>58</v>
      </c>
      <c r="F26" s="2" t="s">
        <v>59</v>
      </c>
      <c r="G26" s="2" t="s">
        <v>60</v>
      </c>
      <c r="H26" s="2" t="s">
        <v>61</v>
      </c>
    </row>
    <row r="27" spans="1:8" x14ac:dyDescent="0.2">
      <c r="A27" s="1" t="s">
        <v>46</v>
      </c>
      <c r="B27" s="1">
        <v>4545</v>
      </c>
      <c r="C27" s="1" t="s">
        <v>11</v>
      </c>
      <c r="D27" s="19" t="s">
        <v>62</v>
      </c>
      <c r="E27" s="2" t="s">
        <v>63</v>
      </c>
      <c r="F27" s="2" t="s">
        <v>64</v>
      </c>
      <c r="G27" s="2" t="s">
        <v>65</v>
      </c>
      <c r="H27" s="2" t="s">
        <v>66</v>
      </c>
    </row>
    <row r="28" spans="1:8" x14ac:dyDescent="0.2">
      <c r="A28" s="1" t="s">
        <v>46</v>
      </c>
      <c r="B28" s="1">
        <v>4597</v>
      </c>
      <c r="C28" s="1" t="s">
        <v>24</v>
      </c>
      <c r="D28" s="19" t="s">
        <v>116</v>
      </c>
      <c r="E28" s="2" t="s">
        <v>63</v>
      </c>
      <c r="F28" s="2" t="s">
        <v>64</v>
      </c>
      <c r="G28" s="2" t="s">
        <v>65</v>
      </c>
      <c r="H28" s="2" t="s">
        <v>66</v>
      </c>
    </row>
    <row r="29" spans="1:8" x14ac:dyDescent="0.2">
      <c r="A29" s="1" t="s">
        <v>46</v>
      </c>
      <c r="B29" s="1">
        <v>4600</v>
      </c>
      <c r="C29" s="1" t="s">
        <v>11</v>
      </c>
      <c r="D29" s="1" t="s">
        <v>121</v>
      </c>
      <c r="E29" s="2" t="s">
        <v>122</v>
      </c>
      <c r="F29" s="2" t="s">
        <v>123</v>
      </c>
      <c r="G29" s="2" t="s">
        <v>124</v>
      </c>
      <c r="H29" s="2" t="s">
        <v>125</v>
      </c>
    </row>
    <row r="30" spans="1:8" x14ac:dyDescent="0.2">
      <c r="A30" s="1" t="s">
        <v>46</v>
      </c>
      <c r="B30" s="1">
        <v>4520</v>
      </c>
      <c r="C30" s="1" t="s">
        <v>11</v>
      </c>
      <c r="D30" s="17" t="s">
        <v>52</v>
      </c>
      <c r="E30" s="2" t="s">
        <v>53</v>
      </c>
      <c r="F30" s="2" t="s">
        <v>54</v>
      </c>
      <c r="G30" s="2" t="s">
        <v>55</v>
      </c>
      <c r="H30" s="2" t="s">
        <v>56</v>
      </c>
    </row>
    <row r="31" spans="1:8" x14ac:dyDescent="0.2">
      <c r="A31" s="1" t="s">
        <v>46</v>
      </c>
      <c r="B31" s="1">
        <v>4603</v>
      </c>
      <c r="C31" s="1" t="s">
        <v>11</v>
      </c>
      <c r="D31" s="17" t="s">
        <v>131</v>
      </c>
      <c r="E31" s="2" t="s">
        <v>132</v>
      </c>
      <c r="F31" s="2" t="s">
        <v>133</v>
      </c>
      <c r="G31" s="2" t="s">
        <v>134</v>
      </c>
      <c r="H31" s="2" t="s">
        <v>135</v>
      </c>
    </row>
    <row r="32" spans="1:8" x14ac:dyDescent="0.2">
      <c r="A32" s="1" t="s">
        <v>46</v>
      </c>
      <c r="B32" s="1">
        <v>4605</v>
      </c>
      <c r="C32" s="1" t="s">
        <v>11</v>
      </c>
      <c r="D32" s="1" t="s">
        <v>136</v>
      </c>
      <c r="E32" s="2" t="s">
        <v>127</v>
      </c>
      <c r="F32" s="2" t="s">
        <v>128</v>
      </c>
      <c r="G32" s="2" t="s">
        <v>137</v>
      </c>
      <c r="H32" s="2" t="s">
        <v>138</v>
      </c>
    </row>
    <row r="33" spans="1:8" x14ac:dyDescent="0.2">
      <c r="A33" s="1" t="s">
        <v>46</v>
      </c>
      <c r="B33" s="1">
        <v>4606</v>
      </c>
      <c r="C33" s="1" t="s">
        <v>11</v>
      </c>
      <c r="D33" s="1" t="s">
        <v>139</v>
      </c>
      <c r="E33" s="2" t="s">
        <v>140</v>
      </c>
      <c r="F33" s="2" t="s">
        <v>141</v>
      </c>
      <c r="G33" s="2" t="s">
        <v>142</v>
      </c>
      <c r="H33" s="2" t="s">
        <v>143</v>
      </c>
    </row>
    <row r="34" spans="1:8" x14ac:dyDescent="0.2">
      <c r="A34" s="1" t="s">
        <v>46</v>
      </c>
      <c r="B34" s="1">
        <v>4607</v>
      </c>
      <c r="C34" s="1" t="s">
        <v>24</v>
      </c>
      <c r="D34" s="1" t="s">
        <v>144</v>
      </c>
      <c r="E34" s="2" t="s">
        <v>145</v>
      </c>
      <c r="F34" s="2" t="s">
        <v>141</v>
      </c>
      <c r="G34" s="2" t="s">
        <v>146</v>
      </c>
      <c r="H34" s="2" t="s">
        <v>147</v>
      </c>
    </row>
    <row r="35" spans="1:8" x14ac:dyDescent="0.2">
      <c r="A35" s="1" t="s">
        <v>46</v>
      </c>
      <c r="B35" s="1">
        <v>4608</v>
      </c>
      <c r="C35" s="1" t="s">
        <v>11</v>
      </c>
      <c r="D35" s="1" t="s">
        <v>148</v>
      </c>
      <c r="E35" s="2" t="s">
        <v>149</v>
      </c>
      <c r="F35" s="2" t="s">
        <v>150</v>
      </c>
      <c r="G35" s="2" t="s">
        <v>151</v>
      </c>
      <c r="H35" s="2" t="s">
        <v>152</v>
      </c>
    </row>
    <row r="36" spans="1:8" x14ac:dyDescent="0.2">
      <c r="A36" s="1" t="s">
        <v>46</v>
      </c>
      <c r="B36" s="1">
        <v>4601</v>
      </c>
      <c r="C36" s="1" t="s">
        <v>24</v>
      </c>
      <c r="D36" s="1" t="s">
        <v>126</v>
      </c>
      <c r="E36" s="2" t="s">
        <v>127</v>
      </c>
      <c r="F36" s="2" t="s">
        <v>128</v>
      </c>
      <c r="G36" s="2" t="s">
        <v>129</v>
      </c>
      <c r="H36" s="2" t="s">
        <v>130</v>
      </c>
    </row>
    <row r="37" spans="1:8" x14ac:dyDescent="0.2">
      <c r="A37" s="1" t="s">
        <v>46</v>
      </c>
      <c r="B37" s="1">
        <v>4609</v>
      </c>
      <c r="C37" s="1" t="s">
        <v>11</v>
      </c>
      <c r="D37" s="1" t="s">
        <v>153</v>
      </c>
      <c r="E37" s="2" t="s">
        <v>154</v>
      </c>
      <c r="F37" s="2" t="s">
        <v>155</v>
      </c>
      <c r="G37" s="2" t="s">
        <v>156</v>
      </c>
      <c r="H37" s="2" t="s">
        <v>157</v>
      </c>
    </row>
    <row r="38" spans="1:8" x14ac:dyDescent="0.2">
      <c r="A38" s="1" t="s">
        <v>46</v>
      </c>
      <c r="B38" s="1">
        <v>4610</v>
      </c>
      <c r="C38" s="1" t="s">
        <v>11</v>
      </c>
      <c r="D38" s="1" t="s">
        <v>158</v>
      </c>
      <c r="E38" s="2" t="s">
        <v>159</v>
      </c>
      <c r="F38" s="2" t="s">
        <v>160</v>
      </c>
      <c r="G38" s="2" t="s">
        <v>161</v>
      </c>
      <c r="H38" s="2" t="s">
        <v>162</v>
      </c>
    </row>
    <row r="39" spans="1:8" x14ac:dyDescent="0.2">
      <c r="A39" s="1" t="s">
        <v>46</v>
      </c>
      <c r="B39" s="1">
        <v>4611</v>
      </c>
      <c r="C39" s="1" t="s">
        <v>11</v>
      </c>
      <c r="D39" s="1" t="s">
        <v>163</v>
      </c>
      <c r="E39" s="2" t="s">
        <v>164</v>
      </c>
      <c r="F39" s="2" t="s">
        <v>165</v>
      </c>
      <c r="G39" s="2" t="s">
        <v>166</v>
      </c>
      <c r="H39" s="2"/>
    </row>
    <row r="40" spans="1:8" x14ac:dyDescent="0.2">
      <c r="A40" s="1" t="s">
        <v>46</v>
      </c>
      <c r="B40" s="1">
        <v>4546</v>
      </c>
      <c r="C40" s="1" t="s">
        <v>11</v>
      </c>
      <c r="D40" s="17" t="s">
        <v>67</v>
      </c>
      <c r="E40" s="2" t="s">
        <v>68</v>
      </c>
      <c r="F40" s="2" t="s">
        <v>69</v>
      </c>
      <c r="G40" s="2" t="s">
        <v>70</v>
      </c>
      <c r="H40" s="2" t="s">
        <v>71</v>
      </c>
    </row>
    <row r="41" spans="1:8" x14ac:dyDescent="0.2">
      <c r="A41" s="1" t="s">
        <v>46</v>
      </c>
      <c r="B41" s="1">
        <v>4612</v>
      </c>
      <c r="C41" s="1" t="s">
        <v>24</v>
      </c>
      <c r="D41" s="17" t="s">
        <v>167</v>
      </c>
      <c r="E41" s="2" t="s">
        <v>68</v>
      </c>
      <c r="F41" s="2" t="s">
        <v>69</v>
      </c>
      <c r="G41" s="2" t="s">
        <v>70</v>
      </c>
      <c r="H41" s="2" t="s">
        <v>71</v>
      </c>
    </row>
    <row r="42" spans="1:8" x14ac:dyDescent="0.2">
      <c r="A42" s="1" t="s">
        <v>46</v>
      </c>
      <c r="B42" s="1">
        <v>4618</v>
      </c>
      <c r="C42" s="1" t="s">
        <v>11</v>
      </c>
      <c r="D42" s="1" t="s">
        <v>173</v>
      </c>
      <c r="E42" s="2" t="s">
        <v>174</v>
      </c>
      <c r="F42" s="2" t="s">
        <v>175</v>
      </c>
      <c r="G42" s="2" t="s">
        <v>176</v>
      </c>
      <c r="H42" s="2" t="s">
        <v>177</v>
      </c>
    </row>
    <row r="43" spans="1:8" x14ac:dyDescent="0.2">
      <c r="A43" s="1" t="s">
        <v>46</v>
      </c>
      <c r="B43" s="1">
        <v>4614</v>
      </c>
      <c r="C43" s="1" t="s">
        <v>11</v>
      </c>
      <c r="D43" s="1" t="s">
        <v>168</v>
      </c>
      <c r="E43" s="2" t="s">
        <v>169</v>
      </c>
      <c r="F43" s="2" t="s">
        <v>170</v>
      </c>
      <c r="G43" s="2" t="s">
        <v>171</v>
      </c>
      <c r="H43" s="2" t="s">
        <v>172</v>
      </c>
    </row>
    <row r="44" spans="1:8" x14ac:dyDescent="0.2">
      <c r="A44" s="1" t="s">
        <v>46</v>
      </c>
      <c r="B44" s="1">
        <v>4625</v>
      </c>
      <c r="C44" s="1" t="s">
        <v>24</v>
      </c>
      <c r="D44" s="1" t="s">
        <v>181</v>
      </c>
      <c r="E44" s="2" t="s">
        <v>182</v>
      </c>
      <c r="F44" s="2" t="s">
        <v>183</v>
      </c>
      <c r="G44" s="2" t="s">
        <v>184</v>
      </c>
      <c r="H44" s="2" t="s">
        <v>185</v>
      </c>
    </row>
    <row r="45" spans="1:8" x14ac:dyDescent="0.2">
      <c r="A45" s="1" t="s">
        <v>46</v>
      </c>
      <c r="B45" s="1">
        <v>4519</v>
      </c>
      <c r="C45" s="1" t="s">
        <v>11</v>
      </c>
      <c r="D45" s="18" t="s">
        <v>47</v>
      </c>
      <c r="E45" s="2" t="s">
        <v>48</v>
      </c>
      <c r="F45" s="2" t="s">
        <v>49</v>
      </c>
      <c r="G45" s="2" t="s">
        <v>50</v>
      </c>
      <c r="H45" s="2" t="s">
        <v>51</v>
      </c>
    </row>
    <row r="46" spans="1:8" x14ac:dyDescent="0.2">
      <c r="A46" s="1" t="s">
        <v>46</v>
      </c>
      <c r="B46" s="1">
        <v>4619</v>
      </c>
      <c r="C46" s="1" t="s">
        <v>24</v>
      </c>
      <c r="D46" s="18" t="s">
        <v>178</v>
      </c>
      <c r="E46" s="2" t="s">
        <v>179</v>
      </c>
      <c r="F46" s="2" t="s">
        <v>49</v>
      </c>
      <c r="G46" s="2" t="s">
        <v>50</v>
      </c>
      <c r="H46" s="2"/>
    </row>
    <row r="47" spans="1:8" x14ac:dyDescent="0.2">
      <c r="A47" s="1" t="s">
        <v>46</v>
      </c>
      <c r="B47" s="1">
        <v>4547</v>
      </c>
      <c r="C47" s="1" t="s">
        <v>11</v>
      </c>
      <c r="D47" s="17" t="s">
        <v>72</v>
      </c>
      <c r="E47" s="2" t="s">
        <v>73</v>
      </c>
      <c r="F47" s="2" t="s">
        <v>74</v>
      </c>
      <c r="G47" s="2" t="s">
        <v>75</v>
      </c>
      <c r="H47" s="2" t="s">
        <v>76</v>
      </c>
    </row>
    <row r="48" spans="1:8" x14ac:dyDescent="0.2">
      <c r="A48" s="1" t="s">
        <v>46</v>
      </c>
      <c r="B48" s="1">
        <v>4622</v>
      </c>
      <c r="C48" s="1" t="s">
        <v>24</v>
      </c>
      <c r="D48" s="17" t="s">
        <v>180</v>
      </c>
      <c r="E48" s="2" t="s">
        <v>73</v>
      </c>
      <c r="F48" s="2" t="s">
        <v>74</v>
      </c>
      <c r="G48" s="2" t="s">
        <v>75</v>
      </c>
      <c r="H48" s="2" t="s">
        <v>76</v>
      </c>
    </row>
    <row r="49" spans="1:8" x14ac:dyDescent="0.2">
      <c r="E49" s="2"/>
      <c r="F49" s="2"/>
      <c r="G49" s="2"/>
      <c r="H49" s="2"/>
    </row>
    <row r="50" spans="1:8" x14ac:dyDescent="0.2">
      <c r="E50" s="2"/>
      <c r="F50" s="2"/>
      <c r="G50" s="2"/>
      <c r="H50" s="2"/>
    </row>
    <row r="51" spans="1:8" x14ac:dyDescent="0.2">
      <c r="A51" s="17" t="s">
        <v>191</v>
      </c>
      <c r="B51" s="17"/>
      <c r="C51" s="17"/>
      <c r="D51" s="17"/>
      <c r="E51" s="2"/>
      <c r="F51" s="2"/>
      <c r="G51" s="2"/>
      <c r="H51" s="2"/>
    </row>
    <row r="52" spans="1:8" x14ac:dyDescent="0.2">
      <c r="A52" s="17" t="s">
        <v>192</v>
      </c>
      <c r="B52" s="17"/>
      <c r="C52" s="17"/>
      <c r="D52" s="17"/>
      <c r="E52" s="2"/>
      <c r="F52" s="2"/>
      <c r="G52" s="2"/>
      <c r="H52" s="2"/>
    </row>
    <row r="53" spans="1:8" x14ac:dyDescent="0.2">
      <c r="A53" s="17" t="s">
        <v>193</v>
      </c>
      <c r="B53" s="17"/>
      <c r="C53" s="17"/>
      <c r="D53" s="17"/>
    </row>
    <row r="54" spans="1:8" x14ac:dyDescent="0.2">
      <c r="A54" s="17"/>
      <c r="B54" s="17"/>
      <c r="C54" s="17"/>
      <c r="D54" s="17"/>
    </row>
    <row r="55" spans="1:8" x14ac:dyDescent="0.2">
      <c r="A55" s="17" t="s">
        <v>194</v>
      </c>
      <c r="B55" s="17"/>
      <c r="C55" s="17"/>
      <c r="D55" s="17"/>
    </row>
  </sheetData>
  <autoFilter ref="A5:H48">
    <sortState ref="A6:L343">
      <sortCondition ref="A5:A343"/>
    </sortState>
  </autoFilter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AML</vt:lpstr>
    </vt:vector>
  </TitlesOfParts>
  <Company>FSE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Schneiderbauer</dc:creator>
  <cp:lastModifiedBy>user</cp:lastModifiedBy>
  <dcterms:created xsi:type="dcterms:W3CDTF">2003-03-03T14:14:20Z</dcterms:created>
  <dcterms:modified xsi:type="dcterms:W3CDTF">2016-03-10T15:15:20Z</dcterms:modified>
</cp:coreProperties>
</file>